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Z:\Przetargi\Przetargi 2022_WAWER\ŚRODKI CZYSTOŚCI\"/>
    </mc:Choice>
  </mc:AlternateContent>
  <xr:revisionPtr revIDLastSave="0" documentId="13_ncr:1_{AC0CC35E-1397-4257-B50B-F19000786B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2" sheetId="2" r:id="rId1"/>
  </sheets>
  <definedNames>
    <definedName name="_xlnm._FilterDatabase" localSheetId="0" hidden="1">Arkusz2!$A$12:$J$78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2" l="1"/>
  <c r="F77" i="2"/>
  <c r="F72" i="2"/>
  <c r="F49" i="2"/>
  <c r="F48" i="2"/>
  <c r="F41" i="2"/>
  <c r="F43" i="2" l="1"/>
  <c r="F19" i="2" l="1"/>
  <c r="F15" i="2"/>
  <c r="F14" i="2"/>
  <c r="F76" i="2"/>
  <c r="F75" i="2"/>
  <c r="F73" i="2"/>
  <c r="F70" i="2"/>
  <c r="F69" i="2"/>
  <c r="F68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47" i="2"/>
  <c r="F46" i="2"/>
  <c r="F45" i="2"/>
  <c r="F44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79" i="2" l="1"/>
</calcChain>
</file>

<file path=xl/sharedStrings.xml><?xml version="1.0" encoding="utf-8"?>
<sst xmlns="http://schemas.openxmlformats.org/spreadsheetml/2006/main" count="208" uniqueCount="150">
  <si>
    <t>LP.</t>
  </si>
  <si>
    <t>PRZEDMIOT ZAMÓWIENIA</t>
  </si>
  <si>
    <t>ILOŚĆ</t>
  </si>
  <si>
    <t>( kol. 4 x kol. 5)</t>
  </si>
  <si>
    <t>OFEROWANY PRODUKT</t>
  </si>
  <si>
    <t>1.1.</t>
  </si>
  <si>
    <t>Koncentrat płynu do mycia i dezynfekcji powierzchni zmywalnych. Zasadowy, płynny preparat na bazie trzeciorzędowej alkiloaminy o działaniu bakteriobójczym i grzybobójczym, przeciw grzybom drożdżopodobnym przeznaczony do dezynfekcji i mycia wodoodpornych powierzchni. (1 opakowanie = 5 litrów)</t>
  </si>
  <si>
    <t>opakowanie</t>
  </si>
  <si>
    <t>1.2.</t>
  </si>
  <si>
    <t>Chlorowy płyn usuwający plamy z aktywnymi cząsteczkami zapobiegającymi osadzaniu się kamienia, które przylegają do powierzchni toalety, również poniżej linii wody. Posiada działanie bakteriobójcze, grzybobójcze, sporobójcze i wirusobójcze. Może być stosowany na różnych typach powierzchni. Skład: mniej niż 5% związków wybielających na bazie chloru, niejonowe środki powierzchniowo czynne, mydło, kompozycja zapachowa. Zawiera substancję czynną: aktywny chlor uwolniony przez podchloryn sodu. ( 1 opakowanie = 750 ml)</t>
  </si>
  <si>
    <t>1.3.</t>
  </si>
  <si>
    <t>Chlorowy płyn usuwający plamy z aktywnymi cząsteczkami zapobiegającymi osadzaniu się kamienia, które przylegają do powierzchni toalety, również poniżej linii wody. Posiada działanie bakteriobójcze, grzybobójcze, sporobójcze i wirusobójcze. Może być stosowany na różnych typach powierzchni. Skład: mniej niż 5% związków wybielających na bazie chloru, niejonowe środki powierzchniowo czynne, mydło, kompozycja zapachowa. Zawiera substancję czynną: aktywny chlor uwolniony przez podchloryn sodu. ( 1 opakowanie = 5 litrów)</t>
  </si>
  <si>
    <t>1.4.</t>
  </si>
  <si>
    <t xml:space="preserve">Mleczko do czyszczenia przeznaczone do usuwania wszelkiego typu zabrudzeń z czyszczonych powierzchni, w tym tłuszczu, kamienia i rdzy.  ( 1 opakowanie = 750 ml) </t>
  </si>
  <si>
    <t>1.5.</t>
  </si>
  <si>
    <t>1.6.</t>
  </si>
  <si>
    <t>Preparat nie zawierający tenzydów do czyszczenia wykładzin zarówno metodą ekstrakcyjną jak i tamponowania. Produkt bezbarwny i bez zapachu, biodegradowalny, nie zawiera formaldehydów oraz środków konserwujących. Rozcieńczalność od 5% do 10% (od 500 do 1000 ml środka na 10 litrów wody). ( 1 opakowanie = 1 litr)</t>
  </si>
  <si>
    <t>1.7.</t>
  </si>
  <si>
    <t xml:space="preserve">Skoncentrowany płyn do mycia i pielęgnacji podłóg wodoodpornych, drewnianych i laminowanych. Nie pozostawia na mytej posadzce smug i zacieków, umytym powierzchniom nadaje delikatny połysk. Nie nawarstwia się. ( 1 opakowanie = 1 litr) </t>
  </si>
  <si>
    <t>1.8.</t>
  </si>
  <si>
    <t>Preparat do codziennego mycia ręcznego i maszynowego oraz pielęgnacji podłóg wodoodpornych. Nadaje połysk oraz chroni i konserwuje myte powierzchnie. Posiada właściwości antystatyczne i antypoślizgowe. Może być stosowany przy równoczesnym zastosowaniu preparatów dezynfekcyjnych. (1 opakowanie = 1 litr)</t>
  </si>
  <si>
    <t>1.9.</t>
  </si>
  <si>
    <t>1.10.</t>
  </si>
  <si>
    <t>1.11.</t>
  </si>
  <si>
    <t>1.12.</t>
  </si>
  <si>
    <t xml:space="preserve">Płyn w sprayu do mycia szyb, luster, powierzchni emaliowanych i laminowanych. Przeznaczony do usuwania brudu i tłuszczu. Nie pozostawia smug i zacieków. Wzbogacony o środki antystatyczne. Nie wymaga wstępnego mycia szyb. ( 1 opakowanie = 1 litr) </t>
  </si>
  <si>
    <t>1.13.</t>
  </si>
  <si>
    <t>1.14.</t>
  </si>
  <si>
    <t>1.15.</t>
  </si>
  <si>
    <t>1.16.</t>
  </si>
  <si>
    <t>Preparat w sprayu do czyszczenia, w tym usuwania kamienia, zacieków i tłuszczu, oraz nabłyszczania stali nierdzewnej. Środek posiada właściwości czyszczące i odtłuszczające.( 1 opakowanie = 1 litr)</t>
  </si>
  <si>
    <t>1.17.</t>
  </si>
  <si>
    <t>1.18.</t>
  </si>
  <si>
    <t>Preparat antystatyczny w sprayu do czyszczenia powierzchni stalowych, z płyt MDF, drewnianych i plastikowych. Nie pozostawia smug, tworzy antystatyczną warstwę ochronną. ( 1 opakowanie = 350 ml.)</t>
  </si>
  <si>
    <t>1.19.</t>
  </si>
  <si>
    <t>Proszek do czyszczenia powierzchni emaliowanych, ceramicznych i chromowanych w kuchni i w łazience. Zawiera delikatne środki ścierne oraz mniej niż 5% anionowych środków powierzchniowo czynnych. ( 1 opakowanie 450 g.)</t>
  </si>
  <si>
    <t>1.20.</t>
  </si>
  <si>
    <t xml:space="preserve">Kwaśny preparat do gruntownego czyszczenia zabrudzeń, w tym rdzy, kamienia wodnego i osadów wapiennych, w sanitariatach oraz łazienkach. Przeznaczony do mycia muszli klozetowych, umywalek, brodzików, glazury, posadzek. Nie zawiera chloru. Mniej niż 5% anionowych środków powierzchniowo czynnych. ( 1 opakowania = 1 litr) </t>
  </si>
  <si>
    <t>1.21.</t>
  </si>
  <si>
    <t xml:space="preserve">Środek do czyszczenia uciążliwych zabrudzeń i usuwania kamienia, do zastosowania m.in. w łazience i kuchni do mycia powierzchni i urządzeń odpornych na działanie wody w tym umywalek, armatury, kabin prysznicowych, blatów kuchennych i płytek ceramicznych. ( 1 opakowanie = 750 ml.) </t>
  </si>
  <si>
    <t>1.22.</t>
  </si>
  <si>
    <t>Środek do gruntownego mycia i usuwania tłustych zabrudzeń z powierzchni odpornych na działanie alkaliów. Usuwa m.in. zabrudzenia ropopochodne, oleje, smary oraz osady kuchenne. Dopuszczony do stosowania w zakładach przemysłu spożywczego do powierzchni mających kontakt z żywnością. Mniej niż 5% anionowych środków powierzchniowo czynnych. Nie zawiera APEO i formaldehydów. ( 1 opakowanie 1 litr)</t>
  </si>
  <si>
    <t>1.23.</t>
  </si>
  <si>
    <t>Środek do czyszczenia fug pomiędzy płytkami na ścianach i posadzkach we wnętrzach i na zewnątrz pomieszczeń, nie odbarwia spoin, przywraca im oryginalny kolor, usuwa m.in. tłuszcze, osady rdzy i kamienia oraz plamy po wodzie. ( 1 opakowanie 500 ml.)</t>
  </si>
  <si>
    <t>1.24.</t>
  </si>
  <si>
    <t>Środek niepieniący przeznaczony do sprzątania maszynowego przy użyciu automatów szorująco – zbierających, przeznaczony do powierzchni wykonanych z PCV, linoleum, kamienia naturalnego oraz sztucznego, nie pozostawia smug i nie wymaga spłukiwania wodą, może być stosowany na powierzchnie zabezpieczone polimerami. ( 1 opakowanie 10 litrów)</t>
  </si>
  <si>
    <t>1.25.</t>
  </si>
  <si>
    <t>Skoncentrowany środek o działaniu odkamieniającym do wszelkich powierzchni niklowanych, chromowanych, stalowych, miedzianych itp., w tym czajników, grzałek elektrycznych, ekspresów do kawy, zlewów, brodzików. Stosowany w zmywarkach do mycia naczyń jako środek zapobiegawczy przeciw osadzaniu się kamienia. Nabłyszcza myte powierzchnie, nie powodując ich uszkodzenia. ( 1 opakowanie 1 litr)</t>
  </si>
  <si>
    <t>1.26.</t>
  </si>
  <si>
    <t xml:space="preserve">Skoncentrowany środek o działaniu odkamieniającym do wszelkich powierzchni niklowanych, chromowanych, stalowych, miedzianych itp., w tym czajników, grzałek elektrycznych, ekspresów do kawy, zlewów, brodzików. Stosowany w zmywarkach do mycia naczyń jako środek zapobiegawczy przeciw osadzaniu się kamienia. Nabłyszcza myte powierzchnie, nie powodując ich uszkodzenia. ( 1 opakowanie 5 litrów) </t>
  </si>
  <si>
    <t>1.27.</t>
  </si>
  <si>
    <t>Pasta/emulsja nabłyszczająca do podłóg drewnianych. ( 1 opakowanie = 750 ml)</t>
  </si>
  <si>
    <t>2.1.</t>
  </si>
  <si>
    <t>2.2.</t>
  </si>
  <si>
    <t xml:space="preserve">Gotowy do użycia preparat do udrażniania syfonów, odpływów i przewodów kanalizacyjnych o konsystencji żelu. Rozpuszcza stałe i organiczne zanieczyszczenia. Osadza się na ściankach rur w celu przedłużenia jego działanie. Eliminuje nieprzyjemne zapachy. Przeznaczony do stosowania w kuchni i w łazience. ( 1 opakowanie = 1 litr) </t>
  </si>
  <si>
    <t>2.3.</t>
  </si>
  <si>
    <t>Mydło w płynie do rąk, kremowe, zawierające substancje o właściwościach pielęgnacyjnych oraz substancje aktywne o działaniu antybakteryjnym. Gęstość w 20 °C nie wykraczająca poza przedział 1,00-1,04 g/cm3. ( 1 opakowanie = 5 litrów)</t>
  </si>
  <si>
    <t>2.4.</t>
  </si>
  <si>
    <t xml:space="preserve">Hipoalergiczne mydło w płynie, przebadane dermatologicznie, odpowiednie dla dzieci od 3 roku życia, do każdego rodzaju skóry, również wrażliwej i skłonnej do alergii, bezzapachowe, na bazie naturalnych składników, bez barwników, parabenów i silikonów. ( 1 opakowanie = 5 litrów) </t>
  </si>
  <si>
    <t>2.5.</t>
  </si>
  <si>
    <t>2.6.</t>
  </si>
  <si>
    <t>3.  Mycie naczyń i tkanin</t>
  </si>
  <si>
    <t>3.1.</t>
  </si>
  <si>
    <t>Płyn/żel do płukania i nabłyszczania naczyń mytych w zmywarkach, przyspieszający wysychanie naczyń, nie pozostawiający zacieków, nadający połysk bez polerowania. ( 1 opakowanie = 750 ml.)</t>
  </si>
  <si>
    <t>3.2.</t>
  </si>
  <si>
    <t>3.3.</t>
  </si>
  <si>
    <t>3.4.</t>
  </si>
  <si>
    <t xml:space="preserve">Preparat do mycia naczyń, przeznaczony do użytku w zmywarkach przemysłowych, środek usuwa tłuszcz i brud, pozostawia świeży zapach. (1 opakowanie = 5 litrów) </t>
  </si>
  <si>
    <t>3.5.</t>
  </si>
  <si>
    <t>Nabłyszczasz do naczyń, przeznaczony do stosowania w zmywarkach przemysłowych, środek nie pozostawia smug ani zacieków i plam, nadaje połysk bez polerowania. ( 1 opakowanie = 5 litrów)</t>
  </si>
  <si>
    <t>3.6.</t>
  </si>
  <si>
    <t>3.7.</t>
  </si>
  <si>
    <t>Tabletki solne do systemów uzdatniania wody. ( 1 opakowanie = 25 kg)</t>
  </si>
  <si>
    <t>3.10.</t>
  </si>
  <si>
    <t>3.11.</t>
  </si>
  <si>
    <t>Płyn/balsam do ręcznego mycia naczyń kuchennych ze szkła, metalu i tworzyw sztucznych w wodzie zimnej i ciepłej. Posiada właściwości odtłuszczające (emulgacja tłuszczów). Wysoka gęstość, nie mniejsza niż 1,025 g/cm3. Wartość Ph nie wykracza poza optymalny dla skóry zakres od 5 do 6. ( 1 opakowanie = 5 litrów)</t>
  </si>
  <si>
    <t>3.12.</t>
  </si>
  <si>
    <t>kg</t>
  </si>
  <si>
    <t>3.13.</t>
  </si>
  <si>
    <t>3.14.</t>
  </si>
  <si>
    <t>3.15.</t>
  </si>
  <si>
    <t>3.16.</t>
  </si>
  <si>
    <t xml:space="preserve">Płyn do usuwania plam z tkanin białych i kolorowych, nie zawiera chloru, może być stosowany w każdej temperaturze i do każdego rodzaju tkanin. Zawiera od 5% do 15% związków wybielające na bazie tlenu oraz mniej niż 5% niejonowych środków powierzchniowo czynnych. ( 1 opakowanie = 1 litr) </t>
  </si>
  <si>
    <t>4. Środki dezynfekujące</t>
  </si>
  <si>
    <t>4.1.</t>
  </si>
  <si>
    <t>Gotowy do użycia preparat do dezynfekcji oraz mycia małych powierzchni sprzętu medycznego. Może być stosowany do powierzchni mających kontakt z żywnością. Bez zawartości aldehydu, fenolu, amin, QAC, związków nadtlenowych, związków guanidyny, nie odbarwia dezynfekowanych powierzchni. Skład: 70% alkohol, bez zawartości dodatkowych substancji czynnych. Spełnia normy EN 1500, EN 13727, EN 13624, EN 12791, EN 14476. Wymagana pozytywna opinia Centrum Zdrowia Dziecka lub równoważna. ( 1 opakowanie = 1 litr)</t>
  </si>
  <si>
    <t>4.2.</t>
  </si>
  <si>
    <t>Gotowy do użycia preparat do dezynfekcji oraz mycia małych powierzchni sprzętu medycznego. Może być stosowany do powierzchni mających kontakt z żywnością. Bez zawartości aldehydu, fenolu, amin, QAC, związków nadtlenowych, związków guanidyny, nie odbarwia dezynfekowanych powierzchni. Skład: 70% alkohol, bez zawartości dodatkowych substancji czynnych. Spełnia normy EN 1500, EN 13727, EN 13624, EN 12791, EN 14476. Wymagana pozytywna opinia Centrum Zdrowia Dziecka lub równoważna. (1 opakowanie = 5 litrów)</t>
  </si>
  <si>
    <t>4.3.</t>
  </si>
  <si>
    <t>Płyn do higienicznej i chirurgicznej dezynfekcji, skutecznych w walce z grzybami, bakteriami i wirusami w tym z koronawirusem, zapewnia higieniczną dezynfekcję w 30 sekund, posiada łagodne dla skóry pH, przebadany dermatologicznie. (1 opakowanie = 5 litrów)</t>
  </si>
  <si>
    <t>5.1.</t>
  </si>
  <si>
    <t>Preparat do usuwania naklejek - stosowany na twardych powierzchniach, takich jak drewno, metal, szkło, guma i większość powierzchni z tworzyw sztucznych i lakierowanych oraz na miękkich powierzchniach i tkaninach takich jak dywany, zasłony, rolety itp. Doskonale nadaje się również do czyszczenia węży i ​​pistoletów do kleju ciśnieniowego przed ponownym użyciem. (1 Opakowanie = Pojemność 0,5 L)</t>
  </si>
  <si>
    <t>Mydło w piance odpowiednie do dozowników mydła MERIDA, kod: DTN201. Wydajne mydło, pieniące się, przebadane dermatologicznie. 700g</t>
  </si>
  <si>
    <t>wkład</t>
  </si>
  <si>
    <r>
      <t xml:space="preserve">Płyn w sprayu do mycia </t>
    </r>
    <r>
      <rPr>
        <b/>
        <sz val="8"/>
        <color theme="1"/>
        <rFont val="Calibri"/>
        <family val="2"/>
        <charset val="238"/>
        <scheme val="minor"/>
      </rPr>
      <t>tablic suchościeralnych</t>
    </r>
    <r>
      <rPr>
        <sz val="8"/>
        <color theme="1"/>
        <rFont val="Calibri"/>
        <family val="2"/>
        <charset val="238"/>
        <scheme val="minor"/>
      </rPr>
      <t>, usuwa m.in. ślady po markerach i pozostałości po etykietkach samoprzylepnych. ( 1 opakowanie 250 ml)</t>
    </r>
  </si>
  <si>
    <t xml:space="preserve">Zamawiający informuje, iż podane ilości są wartościami szacunkowymi i nie stanową zobowiązania Zamawiającego do zakupu wszystkich pozycji  oraz w podanych ilościach. </t>
  </si>
  <si>
    <t xml:space="preserve">Zamawiający szacunkowo określił ilości w celu porównania ofert oraz wyłonienia Wykonawcy, który złożył ofertę najkorzystniejszą. </t>
  </si>
  <si>
    <t>Jednostka miary</t>
  </si>
  <si>
    <t>Producent</t>
  </si>
  <si>
    <t>Nazwa</t>
  </si>
  <si>
    <t xml:space="preserve">Rozmiar </t>
  </si>
  <si>
    <t>Dodatkowe informacje</t>
  </si>
  <si>
    <t>Szampon/płyn do ręcznego prania dywanów i wykładzin dywanowych usuwający plamy i zabrudzenia, zawierający składniki zapobiegające ponownemu osadzaniu się brudu, przyjazny dla środowiska (np. 1 opakowanie = 0,5 litra)</t>
  </si>
  <si>
    <t>Preparat do codziennego mycia ręcznego i maszynowego oraz pielęgnacji podłóg wodoodpornych. Nadaje połysk, pozostawia na powierzchni warstwę ochronną. Chroni i konserwuje myte powierzchnie. Wymagane właściwości antystatyczne. Zawiera emulsję woskową o właściwościach antypoślizgowych. Może być stosowany przy równoczesnym zastosowaniu preparatów dezynfekcyjnych. (1 opakowanie = 5 litrów)</t>
  </si>
  <si>
    <t xml:space="preserve">Płyn uniwersalny do czyszczenia wszystkich zmywalnych powierzchni. ( 1 opakowanie = 1 litr) </t>
  </si>
  <si>
    <t>Płyn uniwersalny do czyszczenia wszystkich zmywalnych powierzchni ( 1 opakowanie = 5 litrów).</t>
  </si>
  <si>
    <t xml:space="preserve">Płyn do mycia szyb, luster, powierzchni emaliowanych i laminowanych. Przeznaczony do usuwania brudu i tłuszczu. Nie pozostawia smug i zacieków. Wzbogacony o środki antystatyczne. Nie wymaga wstępnego mycia szyb.  (1 opakowanie = 5 litrów) </t>
  </si>
  <si>
    <t xml:space="preserve">Płyn do mycia grilli i piekarników w sprayu o bardzo silnym działaniu do samoczynnego usuwania zapieczonego tłuszczu z różnego rodzaju powierzchni, w szczególności grilli, piekarników, rusztów, płyt grzewczych i kuchenek gazowych. Nie niszczy powierzchni emaliowanych. (1 opakowanie = 1 litr) </t>
  </si>
  <si>
    <t>Gotowy do użycia preparat w sprayu do czyszczenia, konserwacji i nabłyszczania powierzchni ze stali nierdzewnej, w tym balustrad, poręczy, podestów, parapetów, listew ochronnych, odbojnic, klamek, zewnętrznej oraz wewnętrznej zabudowy wind, obudów urządzeń (np. zmywarek), mebli, okapów kuchennych. Łatwo rozprowadzający się oraz o krótkim czasie odparowania. Na czyszczonej powierzchni nie pozostawia zarysowań, smug i tłustych plam. Nadaje połysk. 1 opakowanie = 650  ml</t>
  </si>
  <si>
    <t>Mydło w pianie do zastosowania w dozownikach piany. Opakowanie 5 litrów.</t>
  </si>
  <si>
    <r>
      <t xml:space="preserve">Tabletki wielofunkcyjne do zmywarek, łączą funkcje środka myjącego, nabłyszczacza, soli, usuwają osady z herbaty, chronią zmywarkę przed osadzaniem się kamienia. Tabletka zawiera przeszło 30% fosforanów, mniej niż 5% niejonowych środków powierzchniowo czynnych. </t>
    </r>
    <r>
      <rPr>
        <b/>
        <sz val="8"/>
        <color theme="1"/>
        <rFont val="Calibri"/>
        <family val="2"/>
        <charset val="238"/>
        <scheme val="minor"/>
      </rPr>
      <t>(Liczba tabletek w opakowaniu 48 sztuk)</t>
    </r>
  </si>
  <si>
    <t>Sól ochronna do zmywarek, chroni zmywarkę przed osadzaniem się kamienia w jej wnętrzu i na mytych naczyniach. (1 opakowanie = 1,5 kg.)</t>
  </si>
  <si>
    <t>Odkamieniacz do zmywarek i innych urządzeń gastronomicznych. Usuwa m.in. kamień kotłowy, rdzę, osady mineralne powstałe w trakcie eksploatacji urządzeń. Nie niszczy stali nierdzewnej, glazury, szkła.  (1 opakowanie = 5 litrów)</t>
  </si>
  <si>
    <t xml:space="preserve">Płyn/balsam do ręcznego mycia naczyń kuchennych ze szkła, metalu i tworzyw sztucznych w wodzie zimnej i ciepłej. Posiada właściwości odtłuszczające (emulgacja tłuszczów). Wysoka gęstość, w 20 °C nie mniejsza niż 1,025 g/cm3. Wartość Ph nie wykracza poza optymalny dla skóry zakres od 5 do 6. (1 opakowanie = 1 litr) </t>
  </si>
  <si>
    <t xml:space="preserve">Proszek do prania tkanin białych zawierający nie więcej niż 5% anionowych i niejonowych środków powierzchniowo czynnych, związki wybielające na bazie tlenu, dodatkowo: rozjaśniacze optyczne, enzymy, kompozycja zapachowa, linalool, z możliwością prania do 90 stopni C, skutecznie usuwający plamy i brud już w temperaturze 30 stopni C. ( opakowania: 1,5 kg, 3 kg)  </t>
  </si>
  <si>
    <t>Płyn do płukania tkanin o właściwościach antystatycznych, zmiękczający tkaniny, przyjazny dla środowiska. ( 1 opakowanie = 1 litr)</t>
  </si>
  <si>
    <t>Proszek do prania tkanin kolorowych z właściwościami chroniącymi kolory, usuwający plamy i brud w temperaturze 30 stopni C. Zawiera związki wybielające na bazie tlenu, mniej niż 5% anionowych i niejonowych środków powierzchniowo czynnych. Kompozycja zapachowa: linalool. ( opakowanie: 1,5 kg, 3 kg,  niż 6 kg)</t>
  </si>
  <si>
    <t>Proszek ochronny do pralek, neutralizujący kamień i ułatwiający jego wypłukiwanie. ( 1 opakowanie 0,5 kg)</t>
  </si>
  <si>
    <t xml:space="preserve">Chlorowy płyn do wybielania tkanin. ( 1 opakowanie nie mniejsze niż 1 litr) </t>
  </si>
  <si>
    <t>Płyn do prania i pielęgnacji kolorowych tkanin. Chroni przed utratą kolorów, blaknięciem i farbowaniem. ( 1 opakowanie nie mniejsze niż 4 litry)</t>
  </si>
  <si>
    <t>Pasta bhp - Środek przeznaczony do mycia szczególnie zabrudzonych rąk. Usuwa intensywne zanieczyszczenia, także pochodzenia chemicznego, posiadająca w swoim składzie, oprócz środków czyszczących, także składniki odżywcze i bakteriobójcze. Charakteryzuje się bardzo silnym działaniem, które jednak nie jest szkodliwe dla skóry. Pojemność 0,5 kg</t>
  </si>
  <si>
    <t>Dwufazowa kostka przeznaczona do urządzeń sanitarnych myjąca muszlę klozetową, a także zapobiegają osadzaniu się kamienia. Przy każdorazowym spłukiwaniu kostka odświeża toaletę, tworząc obfitą aktywną pianę i pozostawiając świeży zapach. ( 1 opakowanie liczące nie mniej niż kostki 3, w tym 1 kostka z zawieszką i 2 kostki zapasowe, kostka nie mniejsze niż 40 g.)</t>
  </si>
  <si>
    <r>
      <t>2.</t>
    </r>
    <r>
      <rPr>
        <b/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Calibri"/>
        <family val="2"/>
        <charset val="238"/>
        <scheme val="minor"/>
      </rPr>
      <t>Środki do łazienki</t>
    </r>
  </si>
  <si>
    <r>
      <t>1.</t>
    </r>
    <r>
      <rPr>
        <b/>
        <sz val="12"/>
        <color theme="1"/>
        <rFont val="Times New Roman"/>
        <family val="1"/>
        <charset val="238"/>
      </rPr>
      <t> </t>
    </r>
    <r>
      <rPr>
        <b/>
        <sz val="12"/>
        <color theme="1"/>
        <rFont val="Calibri"/>
        <family val="2"/>
        <charset val="238"/>
        <scheme val="minor"/>
      </rPr>
      <t>Płyny, proszki itp. przeznaczone do mycia powierzchni różnego rodzaju</t>
    </r>
  </si>
  <si>
    <r>
      <t>5.</t>
    </r>
    <r>
      <rPr>
        <b/>
        <sz val="12"/>
        <color theme="1"/>
        <rFont val="Times New Roman"/>
        <family val="1"/>
        <charset val="238"/>
      </rPr>
      <t> </t>
    </r>
    <r>
      <rPr>
        <b/>
        <sz val="12"/>
        <color theme="1"/>
        <rFont val="Calibri"/>
        <family val="2"/>
        <charset val="238"/>
        <scheme val="minor"/>
      </rPr>
      <t>Inne</t>
    </r>
  </si>
  <si>
    <r>
      <t>6.</t>
    </r>
    <r>
      <rPr>
        <b/>
        <sz val="7"/>
        <color theme="1"/>
        <rFont val="Times New Roman"/>
        <family val="1"/>
        <charset val="238"/>
      </rPr>
      <t> 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Produkty dedykowane</t>
    </r>
  </si>
  <si>
    <t>Załącznik nr 2 do SWZ</t>
  </si>
  <si>
    <t>Cena jedn.Brutto</t>
  </si>
  <si>
    <t>Łączna wartość brutto</t>
  </si>
  <si>
    <t>Formularz cenowy do postępowania na sukcesywną dostawę środków czystości na potrzeby szkół i placówek oświatowych Dzielnicy Wawer m.st. Warszawy w roku 2022 - załącznik nr 2 do SWZ</t>
  </si>
  <si>
    <t>Mydło zawierające środki myjące łagodne dla skóry. Dzięki zawartości gliceryny i pochodnej olejku kokosowego chroni skórę przed nadmiernym wysuszeniem i delikatnie ją nawilża. Dobrze się pieni   i ma przyjemny zapach. Jego pH jest przyjazne dla skóry. Można stosować zarówno do rąk, jak i mycia całego ciała. (1 opakowanie= 5 litrów)</t>
  </si>
  <si>
    <t xml:space="preserve">Hipoalergiczne mydło w płynie, przebadane dermatologicznie, odpowiednie dla dzieci od 3 roku życia, do każdego rodzaju skóry, również wrażliwej i skłonnej do alergii, bezzapachowe, na bazie naturalnych składników, bez barwników, parabenów i silikonów. ( 1 opakowanie = 500 ml) </t>
  </si>
  <si>
    <r>
      <t xml:space="preserve">Mydło w piance odpowiednie do dozowników mydła </t>
    </r>
    <r>
      <rPr>
        <sz val="8"/>
        <rFont val="Calibri"/>
        <family val="2"/>
        <charset val="238"/>
        <scheme val="minor"/>
      </rPr>
      <t xml:space="preserve">KATRIN, </t>
    </r>
    <r>
      <rPr>
        <sz val="8"/>
        <color theme="1"/>
        <rFont val="Calibri"/>
        <family val="2"/>
        <charset val="238"/>
        <scheme val="minor"/>
      </rPr>
      <t>kod: 90205. Wydajne mydło, pieniące się, przebadane dermatologicznie. 500ml</t>
    </r>
  </si>
  <si>
    <t xml:space="preserve">Odświeżacz powietrza w sprayu, odświeża, działa natychmiastowo, wysokiej jakości zapach, długotrwała świeżość, występuje co najmniej w pięciu zapachach.  Opakowanie od 300 ml do 400 ml </t>
  </si>
  <si>
    <t>1.28.</t>
  </si>
  <si>
    <t>2.7.</t>
  </si>
  <si>
    <t>3.8.</t>
  </si>
  <si>
    <t>3.9.</t>
  </si>
  <si>
    <t>5.2.</t>
  </si>
  <si>
    <t>6.1.</t>
  </si>
  <si>
    <t>6.2.</t>
  </si>
  <si>
    <t>6.3.</t>
  </si>
  <si>
    <t>6.4.</t>
  </si>
  <si>
    <r>
      <t>Informacja dla Wykonawcy:</t>
    </r>
    <r>
      <rPr>
        <i/>
        <sz val="8"/>
        <color indexed="10"/>
        <rFont val="Calibri"/>
        <family val="2"/>
        <charset val="238"/>
      </rPr>
      <t xml:space="preserve"> </t>
    </r>
  </si>
  <si>
    <t xml:space="preserve">*Zamawiający wymaga uzupełnienia informacji dotyczących oferowanych produktów w kolumnie G,H,I dla wszystkich pozycji w tabeli. W przypadku braku podania wymaganych danych oferta będzie podlegała odrzuceniu jako niezgodna z SWZ.  </t>
  </si>
  <si>
    <t>Skoncentrowany odświeżacz powietrza na bazie olejków eterycznych opakowanie: 750ml w butelce z rozpylaczem</t>
  </si>
  <si>
    <t>Płyn w sprayu do czyszczenia monitorów, bezalkoholowy płyn czyszczący nie pozostawiający smug na monitorach komputerów, laptopów, ekranaxh telewizyjnych i innych powierzchniach szklanych np. kopiarkach, skanerach (1 opakowania 250ml)</t>
  </si>
  <si>
    <t>***Wraz z ofertą należy załączyć dla produktów wymienionych w pkt 2.3; 2.4; 2.5; 2.6; 2.7;6.3; 6.4 należy załączyć atesty dermatologiczne.</t>
  </si>
  <si>
    <t xml:space="preserve">****Formularz cenowy musi być opatrzony przez osobę lub osoby uprawnione do reprezentowania firmy kwalifikowanym podpisem elektronicznym, podpisem zaufanych lub podpisem osobistym i przekazane Zamawiającemu wraz z dokumentem (-ami) potwierdzającymi prawo do reprezentacji Wykonawcy przez osobę podpisującą ofertę. </t>
  </si>
  <si>
    <t>**Wraz z ofertą do każdej pozycji należy załączyć karty charakterystyki lub karty katalogowe lub inne dokumenty potwierdzające spełnianie wymogów zawartych w szczegółowym opisie przedmiotu zamówienia.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</si>
</sst>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31849B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6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i/>
      <sz val="8"/>
      <color indexed="10"/>
      <name val="Calibri"/>
      <family val="2"/>
      <charset val="238"/>
    </font>
    <font>
      <i/>
      <u/>
      <sz val="8"/>
      <color rgb="FFFF0000"/>
      <name val="Calibri"/>
      <family val="2"/>
      <charset val="238"/>
    </font>
    <font>
      <i/>
      <sz val="8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4" fontId="19" fillId="0" borderId="0" applyFill="0" applyBorder="0" applyAlignment="0" applyProtection="0"/>
    <xf numFmtId="0" fontId="18" fillId="0" borderId="0"/>
  </cellStyleXfs>
  <cellXfs count="6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4" fontId="9" fillId="0" borderId="0" xfId="0" applyNumberFormat="1" applyFont="1" applyAlignment="1">
      <alignment horizontal="right" vertical="center"/>
    </xf>
    <xf numFmtId="4" fontId="0" fillId="0" borderId="0" xfId="0" applyNumberFormat="1"/>
    <xf numFmtId="4" fontId="1" fillId="2" borderId="6" xfId="0" applyNumberFormat="1" applyFont="1" applyFill="1" applyBorder="1" applyAlignment="1">
      <alignment horizontal="center" vertical="center" wrapText="1"/>
    </xf>
    <xf numFmtId="4" fontId="0" fillId="2" borderId="7" xfId="0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" fontId="6" fillId="4" borderId="10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3" fillId="3" borderId="8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 wrapText="1"/>
    </xf>
    <xf numFmtId="0" fontId="8" fillId="0" borderId="0" xfId="0" applyFont="1"/>
    <xf numFmtId="0" fontId="12" fillId="0" borderId="0" xfId="0" applyFont="1" applyAlignment="1">
      <alignment vertical="center"/>
    </xf>
    <xf numFmtId="0" fontId="7" fillId="5" borderId="12" xfId="0" applyFont="1" applyFill="1" applyBorder="1" applyAlignment="1">
      <alignment horizontal="right" vertical="center" wrapText="1" indent="15"/>
    </xf>
    <xf numFmtId="0" fontId="7" fillId="5" borderId="3" xfId="0" applyFont="1" applyFill="1" applyBorder="1" applyAlignment="1">
      <alignment horizontal="right" vertical="center" wrapText="1" indent="15"/>
    </xf>
    <xf numFmtId="4" fontId="1" fillId="5" borderId="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15" fillId="6" borderId="10" xfId="0" applyFont="1" applyFill="1" applyBorder="1" applyAlignment="1">
      <alignment vertical="center" wrapText="1"/>
    </xf>
    <xf numFmtId="0" fontId="14" fillId="6" borderId="10" xfId="0" applyFont="1" applyFill="1" applyBorder="1" applyAlignment="1">
      <alignment vertical="center" wrapText="1"/>
    </xf>
    <xf numFmtId="0" fontId="15" fillId="6" borderId="10" xfId="0" applyFont="1" applyFill="1" applyBorder="1" applyAlignment="1">
      <alignment horizontal="center" vertical="center" wrapText="1"/>
    </xf>
    <xf numFmtId="4" fontId="16" fillId="6" borderId="10" xfId="0" applyNumberFormat="1" applyFont="1" applyFill="1" applyBorder="1" applyAlignment="1">
      <alignment vertical="center" wrapText="1"/>
    </xf>
    <xf numFmtId="0" fontId="17" fillId="6" borderId="10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4" fontId="2" fillId="3" borderId="10" xfId="0" applyNumberFormat="1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6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wrapText="1"/>
    </xf>
    <xf numFmtId="0" fontId="15" fillId="6" borderId="10" xfId="0" applyFont="1" applyFill="1" applyBorder="1" applyAlignment="1">
      <alignment vertical="center"/>
    </xf>
    <xf numFmtId="0" fontId="4" fillId="6" borderId="10" xfId="0" applyFont="1" applyFill="1" applyBorder="1" applyAlignment="1">
      <alignment horizontal="center" vertical="center" wrapText="1"/>
    </xf>
    <xf numFmtId="4" fontId="4" fillId="6" borderId="10" xfId="0" applyNumberFormat="1" applyFont="1" applyFill="1" applyBorder="1" applyAlignment="1">
      <alignment vertical="center" wrapText="1"/>
    </xf>
    <xf numFmtId="0" fontId="2" fillId="6" borderId="10" xfId="0" applyFont="1" applyFill="1" applyBorder="1" applyAlignment="1">
      <alignment vertical="center"/>
    </xf>
    <xf numFmtId="0" fontId="4" fillId="6" borderId="10" xfId="0" applyFont="1" applyFill="1" applyBorder="1"/>
    <xf numFmtId="4" fontId="6" fillId="6" borderId="10" xfId="0" applyNumberFormat="1" applyFont="1" applyFill="1" applyBorder="1" applyAlignment="1">
      <alignment vertical="center"/>
    </xf>
    <xf numFmtId="0" fontId="21" fillId="0" borderId="0" xfId="1" applyFont="1" applyAlignment="1">
      <alignment horizontal="left" vertical="center"/>
    </xf>
    <xf numFmtId="0" fontId="22" fillId="0" borderId="0" xfId="3" applyFont="1" applyAlignment="1">
      <alignment horizontal="justify" vertical="center"/>
    </xf>
    <xf numFmtId="0" fontId="22" fillId="0" borderId="0" xfId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7" fillId="5" borderId="11" xfId="0" applyFont="1" applyFill="1" applyBorder="1" applyAlignment="1">
      <alignment horizontal="right" vertical="center" wrapText="1" indent="15"/>
    </xf>
    <xf numFmtId="0" fontId="7" fillId="5" borderId="12" xfId="0" applyFont="1" applyFill="1" applyBorder="1" applyAlignment="1">
      <alignment horizontal="right" vertical="center" wrapText="1" indent="15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2F000000}"/>
    <cellStyle name="Normalny 3" xfId="3" xr:uid="{AE5468BE-8400-4DC8-8A1F-A16834A9D009}"/>
    <cellStyle name="Walutowy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view="pageBreakPreview" zoomScaleNormal="100" zoomScaleSheetLayoutView="100" workbookViewId="0">
      <selection activeCell="B3" sqref="B3:F3"/>
    </sheetView>
  </sheetViews>
  <sheetFormatPr defaultRowHeight="15" x14ac:dyDescent="0.25"/>
  <cols>
    <col min="1" max="1" width="26" customWidth="1"/>
    <col min="2" max="2" width="24" customWidth="1"/>
    <col min="3" max="3" width="24" style="20" customWidth="1"/>
    <col min="4" max="5" width="24" customWidth="1"/>
    <col min="6" max="6" width="24" style="12" customWidth="1"/>
    <col min="7" max="10" width="15" customWidth="1"/>
  </cols>
  <sheetData>
    <row r="1" spans="1:10" x14ac:dyDescent="0.25">
      <c r="J1" s="11" t="s">
        <v>126</v>
      </c>
    </row>
    <row r="2" spans="1:10" x14ac:dyDescent="0.25">
      <c r="A2" s="6"/>
    </row>
    <row r="3" spans="1:10" ht="40.5" customHeight="1" x14ac:dyDescent="0.25">
      <c r="B3" s="54" t="s">
        <v>129</v>
      </c>
      <c r="C3" s="54"/>
      <c r="D3" s="54"/>
      <c r="E3" s="54"/>
      <c r="F3" s="54"/>
    </row>
    <row r="4" spans="1:10" x14ac:dyDescent="0.25">
      <c r="A4" s="7"/>
    </row>
    <row r="5" spans="1:10" x14ac:dyDescent="0.25">
      <c r="B5" s="24" t="s">
        <v>95</v>
      </c>
      <c r="D5" s="24"/>
      <c r="E5" s="24"/>
      <c r="F5" s="24"/>
    </row>
    <row r="6" spans="1:10" x14ac:dyDescent="0.25">
      <c r="B6" s="24" t="s">
        <v>96</v>
      </c>
      <c r="D6" s="24"/>
      <c r="E6" s="24"/>
      <c r="F6" s="24"/>
    </row>
    <row r="8" spans="1:10" ht="15.75" thickBot="1" x14ac:dyDescent="0.3"/>
    <row r="9" spans="1:10" ht="15.75" thickBot="1" x14ac:dyDescent="0.3">
      <c r="A9" s="57" t="s">
        <v>0</v>
      </c>
      <c r="B9" s="57" t="s">
        <v>1</v>
      </c>
      <c r="C9" s="57" t="s">
        <v>97</v>
      </c>
      <c r="D9" s="57" t="s">
        <v>2</v>
      </c>
      <c r="E9" s="60" t="s">
        <v>127</v>
      </c>
      <c r="F9" s="13" t="s">
        <v>128</v>
      </c>
      <c r="G9" s="63" t="s">
        <v>4</v>
      </c>
      <c r="H9" s="64"/>
      <c r="I9" s="64"/>
      <c r="J9" s="65"/>
    </row>
    <row r="10" spans="1:10" x14ac:dyDescent="0.25">
      <c r="A10" s="58"/>
      <c r="B10" s="58"/>
      <c r="C10" s="58"/>
      <c r="D10" s="58"/>
      <c r="E10" s="61"/>
      <c r="F10" s="14"/>
      <c r="G10" s="4"/>
      <c r="H10" s="4"/>
      <c r="I10" s="4"/>
      <c r="J10" s="4"/>
    </row>
    <row r="11" spans="1:10" ht="30.75" thickBot="1" x14ac:dyDescent="0.3">
      <c r="A11" s="59"/>
      <c r="B11" s="59"/>
      <c r="C11" s="59"/>
      <c r="D11" s="59"/>
      <c r="E11" s="62"/>
      <c r="F11" s="15" t="s">
        <v>3</v>
      </c>
      <c r="G11" s="5" t="s">
        <v>98</v>
      </c>
      <c r="H11" s="5" t="s">
        <v>99</v>
      </c>
      <c r="I11" s="5" t="s">
        <v>100</v>
      </c>
      <c r="J11" s="8" t="s">
        <v>101</v>
      </c>
    </row>
    <row r="12" spans="1:10" ht="15.75" thickBot="1" x14ac:dyDescent="0.3">
      <c r="A12" s="2">
        <v>1</v>
      </c>
      <c r="B12" s="1">
        <v>2</v>
      </c>
      <c r="C12" s="1">
        <v>3</v>
      </c>
      <c r="D12" s="1">
        <v>4</v>
      </c>
      <c r="E12" s="1">
        <v>5</v>
      </c>
      <c r="F12" s="16">
        <v>6</v>
      </c>
      <c r="G12" s="2">
        <v>7</v>
      </c>
      <c r="H12" s="1">
        <v>8</v>
      </c>
      <c r="I12" s="1">
        <v>9</v>
      </c>
      <c r="J12" s="9">
        <v>10</v>
      </c>
    </row>
    <row r="13" spans="1:10" s="23" customFormat="1" ht="23.25" customHeight="1" thickBot="1" x14ac:dyDescent="0.3">
      <c r="A13" s="21" t="s">
        <v>123</v>
      </c>
      <c r="B13" s="22"/>
      <c r="C13" s="22"/>
      <c r="D13" s="22"/>
      <c r="E13" s="22"/>
      <c r="F13" s="22"/>
      <c r="G13" s="66"/>
      <c r="H13" s="67"/>
      <c r="I13" s="67"/>
      <c r="J13" s="67"/>
    </row>
    <row r="14" spans="1:10" ht="124.5" thickBot="1" x14ac:dyDescent="0.3">
      <c r="A14" s="28" t="s">
        <v>5</v>
      </c>
      <c r="B14" s="10" t="s">
        <v>6</v>
      </c>
      <c r="C14" s="29" t="s">
        <v>7</v>
      </c>
      <c r="D14" s="18">
        <v>252</v>
      </c>
      <c r="E14" s="18"/>
      <c r="F14" s="19">
        <f>D14*E14</f>
        <v>0</v>
      </c>
      <c r="G14" s="28"/>
      <c r="H14" s="10"/>
      <c r="I14" s="18"/>
      <c r="J14" s="18"/>
    </row>
    <row r="15" spans="1:10" ht="203.25" thickBot="1" x14ac:dyDescent="0.3">
      <c r="A15" s="28" t="s">
        <v>8</v>
      </c>
      <c r="B15" s="10" t="s">
        <v>9</v>
      </c>
      <c r="C15" s="29" t="s">
        <v>7</v>
      </c>
      <c r="D15" s="18">
        <v>1871</v>
      </c>
      <c r="E15" s="18"/>
      <c r="F15" s="19">
        <f>D15*E15</f>
        <v>0</v>
      </c>
      <c r="G15" s="28"/>
      <c r="H15" s="10"/>
      <c r="I15" s="30"/>
      <c r="J15" s="18"/>
    </row>
    <row r="16" spans="1:10" ht="203.25" thickBot="1" x14ac:dyDescent="0.3">
      <c r="A16" s="28" t="s">
        <v>10</v>
      </c>
      <c r="B16" s="10" t="s">
        <v>11</v>
      </c>
      <c r="C16" s="29" t="s">
        <v>7</v>
      </c>
      <c r="D16" s="18">
        <v>550</v>
      </c>
      <c r="E16" s="18"/>
      <c r="F16" s="19">
        <f t="shared" ref="F16:F75" si="0">D16*E16</f>
        <v>0</v>
      </c>
      <c r="G16" s="28"/>
      <c r="H16" s="10"/>
      <c r="I16" s="30"/>
      <c r="J16" s="18"/>
    </row>
    <row r="17" spans="1:10" ht="68.25" thickBot="1" x14ac:dyDescent="0.3">
      <c r="A17" s="28" t="s">
        <v>12</v>
      </c>
      <c r="B17" s="10" t="s">
        <v>13</v>
      </c>
      <c r="C17" s="29" t="s">
        <v>7</v>
      </c>
      <c r="D17" s="18">
        <v>1436</v>
      </c>
      <c r="E17" s="18"/>
      <c r="F17" s="19">
        <f t="shared" si="0"/>
        <v>0</v>
      </c>
      <c r="G17" s="28"/>
      <c r="H17" s="10"/>
      <c r="I17" s="30"/>
      <c r="J17" s="18"/>
    </row>
    <row r="18" spans="1:10" ht="90.75" thickBot="1" x14ac:dyDescent="0.3">
      <c r="A18" s="28" t="s">
        <v>14</v>
      </c>
      <c r="B18" s="10" t="s">
        <v>102</v>
      </c>
      <c r="C18" s="29" t="s">
        <v>7</v>
      </c>
      <c r="D18" s="18">
        <v>59</v>
      </c>
      <c r="E18" s="18"/>
      <c r="F18" s="19">
        <f t="shared" si="0"/>
        <v>0</v>
      </c>
      <c r="G18" s="28"/>
      <c r="H18" s="10"/>
      <c r="I18" s="30"/>
      <c r="J18" s="18"/>
    </row>
    <row r="19" spans="1:10" ht="124.5" thickBot="1" x14ac:dyDescent="0.3">
      <c r="A19" s="18" t="s">
        <v>15</v>
      </c>
      <c r="B19" s="10" t="s">
        <v>16</v>
      </c>
      <c r="C19" s="29" t="s">
        <v>7</v>
      </c>
      <c r="D19" s="18">
        <v>4</v>
      </c>
      <c r="E19" s="18"/>
      <c r="F19" s="19">
        <f>D19*E19</f>
        <v>0</v>
      </c>
      <c r="G19" s="18"/>
      <c r="H19" s="10"/>
      <c r="I19" s="30"/>
      <c r="J19" s="18"/>
    </row>
    <row r="20" spans="1:10" ht="102" thickBot="1" x14ac:dyDescent="0.3">
      <c r="A20" s="28" t="s">
        <v>17</v>
      </c>
      <c r="B20" s="10" t="s">
        <v>18</v>
      </c>
      <c r="C20" s="29" t="s">
        <v>7</v>
      </c>
      <c r="D20" s="18">
        <v>853</v>
      </c>
      <c r="E20" s="18"/>
      <c r="F20" s="19">
        <f t="shared" si="0"/>
        <v>0</v>
      </c>
      <c r="G20" s="28"/>
      <c r="H20" s="10"/>
      <c r="I20" s="30"/>
      <c r="J20" s="18"/>
    </row>
    <row r="21" spans="1:10" ht="135.75" thickBot="1" x14ac:dyDescent="0.3">
      <c r="A21" s="28" t="s">
        <v>19</v>
      </c>
      <c r="B21" s="10" t="s">
        <v>20</v>
      </c>
      <c r="C21" s="29" t="s">
        <v>7</v>
      </c>
      <c r="D21" s="18">
        <v>100</v>
      </c>
      <c r="E21" s="18"/>
      <c r="F21" s="19">
        <f t="shared" si="0"/>
        <v>0</v>
      </c>
      <c r="G21" s="28"/>
      <c r="H21" s="10"/>
      <c r="I21" s="30"/>
      <c r="J21" s="18"/>
    </row>
    <row r="22" spans="1:10" ht="169.5" thickBot="1" x14ac:dyDescent="0.3">
      <c r="A22" s="28" t="s">
        <v>21</v>
      </c>
      <c r="B22" s="10" t="s">
        <v>103</v>
      </c>
      <c r="C22" s="29" t="s">
        <v>7</v>
      </c>
      <c r="D22" s="18">
        <v>380</v>
      </c>
      <c r="E22" s="18"/>
      <c r="F22" s="19">
        <f t="shared" si="0"/>
        <v>0</v>
      </c>
      <c r="G22" s="28"/>
      <c r="H22" s="10"/>
      <c r="I22" s="30"/>
      <c r="J22" s="18"/>
    </row>
    <row r="23" spans="1:10" ht="45.75" thickBot="1" x14ac:dyDescent="0.3">
      <c r="A23" s="28" t="s">
        <v>22</v>
      </c>
      <c r="B23" s="10" t="s">
        <v>104</v>
      </c>
      <c r="C23" s="29" t="s">
        <v>7</v>
      </c>
      <c r="D23" s="18">
        <v>653</v>
      </c>
      <c r="E23" s="18"/>
      <c r="F23" s="19">
        <f t="shared" si="0"/>
        <v>0</v>
      </c>
      <c r="G23" s="28"/>
      <c r="H23" s="10"/>
      <c r="I23" s="30"/>
      <c r="J23" s="18"/>
    </row>
    <row r="24" spans="1:10" ht="45.75" thickBot="1" x14ac:dyDescent="0.3">
      <c r="A24" s="28" t="s">
        <v>23</v>
      </c>
      <c r="B24" s="10" t="s">
        <v>105</v>
      </c>
      <c r="C24" s="29" t="s">
        <v>7</v>
      </c>
      <c r="D24" s="18">
        <v>506</v>
      </c>
      <c r="E24" s="18"/>
      <c r="F24" s="19">
        <f t="shared" si="0"/>
        <v>0</v>
      </c>
      <c r="G24" s="28"/>
      <c r="H24" s="10"/>
      <c r="I24" s="30"/>
      <c r="J24" s="18"/>
    </row>
    <row r="25" spans="1:10" ht="102" thickBot="1" x14ac:dyDescent="0.3">
      <c r="A25" s="28" t="s">
        <v>24</v>
      </c>
      <c r="B25" s="10" t="s">
        <v>25</v>
      </c>
      <c r="C25" s="29" t="s">
        <v>7</v>
      </c>
      <c r="D25" s="18">
        <v>788</v>
      </c>
      <c r="E25" s="18"/>
      <c r="F25" s="19">
        <f t="shared" si="0"/>
        <v>0</v>
      </c>
      <c r="G25" s="28"/>
      <c r="H25" s="10"/>
      <c r="I25" s="30"/>
      <c r="J25" s="18"/>
    </row>
    <row r="26" spans="1:10" ht="102" thickBot="1" x14ac:dyDescent="0.3">
      <c r="A26" s="28" t="s">
        <v>26</v>
      </c>
      <c r="B26" s="10" t="s">
        <v>106</v>
      </c>
      <c r="C26" s="29" t="s">
        <v>7</v>
      </c>
      <c r="D26" s="18">
        <v>243</v>
      </c>
      <c r="E26" s="18"/>
      <c r="F26" s="19">
        <f t="shared" si="0"/>
        <v>0</v>
      </c>
      <c r="G26" s="28"/>
      <c r="H26" s="10"/>
      <c r="I26" s="30"/>
      <c r="J26" s="18"/>
    </row>
    <row r="27" spans="1:10" ht="79.5" customHeight="1" thickBot="1" x14ac:dyDescent="0.3">
      <c r="A27" s="28" t="s">
        <v>27</v>
      </c>
      <c r="B27" s="10" t="s">
        <v>94</v>
      </c>
      <c r="C27" s="29" t="s">
        <v>7</v>
      </c>
      <c r="D27" s="18">
        <v>421</v>
      </c>
      <c r="E27" s="18"/>
      <c r="F27" s="19">
        <f t="shared" si="0"/>
        <v>0</v>
      </c>
      <c r="G27" s="28"/>
      <c r="H27" s="10"/>
      <c r="I27" s="30"/>
      <c r="J27" s="18"/>
    </row>
    <row r="28" spans="1:10" ht="113.25" thickBot="1" x14ac:dyDescent="0.3">
      <c r="A28" s="28" t="s">
        <v>28</v>
      </c>
      <c r="B28" s="10" t="s">
        <v>107</v>
      </c>
      <c r="C28" s="29" t="s">
        <v>7</v>
      </c>
      <c r="D28" s="18">
        <v>144</v>
      </c>
      <c r="E28" s="18"/>
      <c r="F28" s="19">
        <f t="shared" si="0"/>
        <v>0</v>
      </c>
      <c r="G28" s="28"/>
      <c r="H28" s="10"/>
      <c r="I28" s="30"/>
      <c r="J28" s="18"/>
    </row>
    <row r="29" spans="1:10" ht="79.5" thickBot="1" x14ac:dyDescent="0.3">
      <c r="A29" s="28" t="s">
        <v>29</v>
      </c>
      <c r="B29" s="10" t="s">
        <v>30</v>
      </c>
      <c r="C29" s="29" t="s">
        <v>7</v>
      </c>
      <c r="D29" s="18">
        <v>165</v>
      </c>
      <c r="E29" s="18"/>
      <c r="F29" s="19">
        <f t="shared" si="0"/>
        <v>0</v>
      </c>
      <c r="G29" s="28"/>
      <c r="H29" s="10"/>
      <c r="I29" s="30"/>
      <c r="J29" s="18"/>
    </row>
    <row r="30" spans="1:10" ht="192" thickBot="1" x14ac:dyDescent="0.3">
      <c r="A30" s="28" t="s">
        <v>31</v>
      </c>
      <c r="B30" s="10" t="s">
        <v>108</v>
      </c>
      <c r="C30" s="29" t="s">
        <v>7</v>
      </c>
      <c r="D30" s="18">
        <v>138</v>
      </c>
      <c r="E30" s="18"/>
      <c r="F30" s="19">
        <f t="shared" si="0"/>
        <v>0</v>
      </c>
      <c r="G30" s="28"/>
      <c r="H30" s="10"/>
      <c r="I30" s="30"/>
      <c r="J30" s="18"/>
    </row>
    <row r="31" spans="1:10" ht="79.5" thickBot="1" x14ac:dyDescent="0.3">
      <c r="A31" s="28" t="s">
        <v>32</v>
      </c>
      <c r="B31" s="10" t="s">
        <v>33</v>
      </c>
      <c r="C31" s="29" t="s">
        <v>7</v>
      </c>
      <c r="D31" s="18">
        <v>262</v>
      </c>
      <c r="E31" s="18"/>
      <c r="F31" s="19">
        <f t="shared" si="0"/>
        <v>0</v>
      </c>
      <c r="G31" s="28"/>
      <c r="H31" s="10"/>
      <c r="I31" s="30"/>
      <c r="J31" s="18"/>
    </row>
    <row r="32" spans="1:10" ht="90.75" thickBot="1" x14ac:dyDescent="0.3">
      <c r="A32" s="18" t="s">
        <v>34</v>
      </c>
      <c r="B32" s="10" t="s">
        <v>35</v>
      </c>
      <c r="C32" s="29" t="s">
        <v>7</v>
      </c>
      <c r="D32" s="18">
        <v>153</v>
      </c>
      <c r="E32" s="18"/>
      <c r="F32" s="19">
        <f t="shared" si="0"/>
        <v>0</v>
      </c>
      <c r="G32" s="18"/>
      <c r="H32" s="10"/>
      <c r="I32" s="30"/>
      <c r="J32" s="18"/>
    </row>
    <row r="33" spans="1:10" ht="124.5" thickBot="1" x14ac:dyDescent="0.3">
      <c r="A33" s="18" t="s">
        <v>36</v>
      </c>
      <c r="B33" s="10" t="s">
        <v>37</v>
      </c>
      <c r="C33" s="29" t="s">
        <v>7</v>
      </c>
      <c r="D33" s="18">
        <v>451</v>
      </c>
      <c r="E33" s="18"/>
      <c r="F33" s="19">
        <f t="shared" si="0"/>
        <v>0</v>
      </c>
      <c r="G33" s="18"/>
      <c r="H33" s="10"/>
      <c r="I33" s="30"/>
      <c r="J33" s="18"/>
    </row>
    <row r="34" spans="1:10" ht="113.25" thickBot="1" x14ac:dyDescent="0.3">
      <c r="A34" s="18" t="s">
        <v>38</v>
      </c>
      <c r="B34" s="10" t="s">
        <v>39</v>
      </c>
      <c r="C34" s="29" t="s">
        <v>7</v>
      </c>
      <c r="D34" s="18">
        <v>729</v>
      </c>
      <c r="E34" s="18"/>
      <c r="F34" s="19">
        <f t="shared" si="0"/>
        <v>0</v>
      </c>
      <c r="G34" s="18"/>
      <c r="H34" s="10"/>
      <c r="I34" s="30"/>
      <c r="J34" s="18"/>
    </row>
    <row r="35" spans="1:10" ht="169.5" thickBot="1" x14ac:dyDescent="0.3">
      <c r="A35" s="18" t="s">
        <v>40</v>
      </c>
      <c r="B35" s="10" t="s">
        <v>41</v>
      </c>
      <c r="C35" s="29" t="s">
        <v>7</v>
      </c>
      <c r="D35" s="18">
        <v>370</v>
      </c>
      <c r="E35" s="18"/>
      <c r="F35" s="19">
        <f t="shared" si="0"/>
        <v>0</v>
      </c>
      <c r="G35" s="18"/>
      <c r="H35" s="10"/>
      <c r="I35" s="30"/>
      <c r="J35" s="18"/>
    </row>
    <row r="36" spans="1:10" ht="102" thickBot="1" x14ac:dyDescent="0.3">
      <c r="A36" s="28" t="s">
        <v>42</v>
      </c>
      <c r="B36" s="10" t="s">
        <v>43</v>
      </c>
      <c r="C36" s="29" t="s">
        <v>7</v>
      </c>
      <c r="D36" s="18">
        <v>50</v>
      </c>
      <c r="E36" s="18"/>
      <c r="F36" s="19">
        <f t="shared" si="0"/>
        <v>0</v>
      </c>
      <c r="G36" s="28"/>
      <c r="H36" s="10"/>
      <c r="I36" s="30"/>
      <c r="J36" s="18"/>
    </row>
    <row r="37" spans="1:10" ht="135.75" thickBot="1" x14ac:dyDescent="0.3">
      <c r="A37" s="28" t="s">
        <v>44</v>
      </c>
      <c r="B37" s="10" t="s">
        <v>45</v>
      </c>
      <c r="C37" s="29" t="s">
        <v>7</v>
      </c>
      <c r="D37" s="18">
        <v>56</v>
      </c>
      <c r="E37" s="18"/>
      <c r="F37" s="19">
        <f t="shared" si="0"/>
        <v>0</v>
      </c>
      <c r="G37" s="28"/>
      <c r="H37" s="10"/>
      <c r="I37" s="30"/>
      <c r="J37" s="18"/>
    </row>
    <row r="38" spans="1:10" ht="169.5" thickBot="1" x14ac:dyDescent="0.3">
      <c r="A38" s="28" t="s">
        <v>46</v>
      </c>
      <c r="B38" s="10" t="s">
        <v>47</v>
      </c>
      <c r="C38" s="29" t="s">
        <v>7</v>
      </c>
      <c r="D38" s="18">
        <v>25</v>
      </c>
      <c r="E38" s="18"/>
      <c r="F38" s="19">
        <f t="shared" si="0"/>
        <v>0</v>
      </c>
      <c r="G38" s="28"/>
      <c r="H38" s="10"/>
      <c r="I38" s="30"/>
      <c r="J38" s="18"/>
    </row>
    <row r="39" spans="1:10" ht="169.5" thickBot="1" x14ac:dyDescent="0.3">
      <c r="A39" s="28" t="s">
        <v>48</v>
      </c>
      <c r="B39" s="10" t="s">
        <v>49</v>
      </c>
      <c r="C39" s="29" t="s">
        <v>7</v>
      </c>
      <c r="D39" s="18">
        <v>13</v>
      </c>
      <c r="E39" s="18"/>
      <c r="F39" s="19">
        <f t="shared" si="0"/>
        <v>0</v>
      </c>
      <c r="G39" s="28"/>
      <c r="H39" s="10"/>
      <c r="I39" s="30"/>
      <c r="J39" s="18"/>
    </row>
    <row r="40" spans="1:10" ht="34.5" thickBot="1" x14ac:dyDescent="0.3">
      <c r="A40" s="28" t="s">
        <v>50</v>
      </c>
      <c r="B40" s="10" t="s">
        <v>51</v>
      </c>
      <c r="C40" s="29" t="s">
        <v>7</v>
      </c>
      <c r="D40" s="18">
        <v>555</v>
      </c>
      <c r="E40" s="18"/>
      <c r="F40" s="19">
        <f t="shared" si="0"/>
        <v>0</v>
      </c>
      <c r="G40" s="28"/>
      <c r="H40" s="10"/>
      <c r="I40" s="30"/>
      <c r="J40" s="18"/>
    </row>
    <row r="41" spans="1:10" ht="102" thickBot="1" x14ac:dyDescent="0.3">
      <c r="A41" s="31" t="s">
        <v>134</v>
      </c>
      <c r="B41" s="32" t="s">
        <v>146</v>
      </c>
      <c r="C41" s="33" t="s">
        <v>7</v>
      </c>
      <c r="D41" s="31">
        <v>6</v>
      </c>
      <c r="E41" s="31"/>
      <c r="F41" s="34">
        <f>D41*E41</f>
        <v>0</v>
      </c>
      <c r="G41" s="31"/>
      <c r="H41" s="32"/>
      <c r="I41" s="35"/>
      <c r="J41" s="31"/>
    </row>
    <row r="42" spans="1:10" ht="16.5" thickBot="1" x14ac:dyDescent="0.3">
      <c r="A42" s="36" t="s">
        <v>122</v>
      </c>
      <c r="B42" s="17"/>
      <c r="C42" s="37"/>
      <c r="D42" s="17"/>
      <c r="E42" s="17"/>
      <c r="F42" s="38"/>
      <c r="G42" s="17"/>
      <c r="H42" s="17"/>
      <c r="I42" s="17"/>
      <c r="J42" s="17"/>
    </row>
    <row r="43" spans="1:10" ht="147" thickBot="1" x14ac:dyDescent="0.3">
      <c r="A43" s="28" t="s">
        <v>52</v>
      </c>
      <c r="B43" s="10" t="s">
        <v>121</v>
      </c>
      <c r="C43" s="29" t="s">
        <v>7</v>
      </c>
      <c r="D43" s="18">
        <v>546</v>
      </c>
      <c r="E43" s="18"/>
      <c r="F43" s="19">
        <f t="shared" si="0"/>
        <v>0</v>
      </c>
      <c r="G43" s="28"/>
      <c r="H43" s="10"/>
      <c r="I43" s="30"/>
      <c r="J43" s="18"/>
    </row>
    <row r="44" spans="1:10" ht="135.75" thickBot="1" x14ac:dyDescent="0.3">
      <c r="A44" s="28" t="s">
        <v>53</v>
      </c>
      <c r="B44" s="10" t="s">
        <v>54</v>
      </c>
      <c r="C44" s="39" t="s">
        <v>7</v>
      </c>
      <c r="D44" s="18">
        <v>329</v>
      </c>
      <c r="E44" s="18"/>
      <c r="F44" s="19">
        <f t="shared" si="0"/>
        <v>0</v>
      </c>
      <c r="G44" s="28"/>
      <c r="H44" s="10"/>
      <c r="I44" s="30"/>
      <c r="J44" s="18"/>
    </row>
    <row r="45" spans="1:10" ht="90.75" thickBot="1" x14ac:dyDescent="0.3">
      <c r="A45" s="18" t="s">
        <v>55</v>
      </c>
      <c r="B45" s="10" t="s">
        <v>56</v>
      </c>
      <c r="C45" s="29" t="s">
        <v>7</v>
      </c>
      <c r="D45" s="18">
        <v>810</v>
      </c>
      <c r="E45" s="18"/>
      <c r="F45" s="19">
        <f t="shared" si="0"/>
        <v>0</v>
      </c>
      <c r="G45" s="18"/>
      <c r="H45" s="10"/>
      <c r="I45" s="30"/>
      <c r="J45" s="18"/>
    </row>
    <row r="46" spans="1:10" ht="113.25" thickBot="1" x14ac:dyDescent="0.3">
      <c r="A46" s="28" t="s">
        <v>57</v>
      </c>
      <c r="B46" s="10" t="s">
        <v>58</v>
      </c>
      <c r="C46" s="29" t="s">
        <v>7</v>
      </c>
      <c r="D46" s="18">
        <v>504</v>
      </c>
      <c r="E46" s="18"/>
      <c r="F46" s="19">
        <f t="shared" si="0"/>
        <v>0</v>
      </c>
      <c r="G46" s="28"/>
      <c r="H46" s="10"/>
      <c r="I46" s="30"/>
      <c r="J46" s="18"/>
    </row>
    <row r="47" spans="1:10" ht="34.5" thickBot="1" x14ac:dyDescent="0.3">
      <c r="A47" s="28" t="s">
        <v>59</v>
      </c>
      <c r="B47" s="10" t="s">
        <v>109</v>
      </c>
      <c r="C47" s="29" t="s">
        <v>7</v>
      </c>
      <c r="D47" s="18">
        <v>15</v>
      </c>
      <c r="E47" s="18"/>
      <c r="F47" s="19">
        <f t="shared" si="0"/>
        <v>0</v>
      </c>
      <c r="G47" s="28"/>
      <c r="H47" s="10"/>
      <c r="I47" s="30"/>
      <c r="J47" s="18"/>
    </row>
    <row r="48" spans="1:10" ht="113.25" thickBot="1" x14ac:dyDescent="0.3">
      <c r="A48" s="31" t="s">
        <v>60</v>
      </c>
      <c r="B48" s="32" t="s">
        <v>131</v>
      </c>
      <c r="C48" s="33" t="s">
        <v>7</v>
      </c>
      <c r="D48" s="31">
        <v>60</v>
      </c>
      <c r="E48" s="31"/>
      <c r="F48" s="34">
        <f>D48*E48</f>
        <v>0</v>
      </c>
      <c r="G48" s="31"/>
      <c r="H48" s="32"/>
      <c r="I48" s="31"/>
      <c r="J48" s="31"/>
    </row>
    <row r="49" spans="1:10" ht="125.25" thickBot="1" x14ac:dyDescent="0.3">
      <c r="A49" s="45" t="s">
        <v>135</v>
      </c>
      <c r="B49" s="44" t="s">
        <v>130</v>
      </c>
      <c r="C49" s="33" t="s">
        <v>7</v>
      </c>
      <c r="D49" s="31">
        <v>40</v>
      </c>
      <c r="E49" s="31"/>
      <c r="F49" s="34">
        <f>D49*E49</f>
        <v>0</v>
      </c>
      <c r="G49" s="31"/>
      <c r="H49" s="32"/>
      <c r="I49" s="31"/>
      <c r="J49" s="31"/>
    </row>
    <row r="50" spans="1:10" ht="16.5" thickBot="1" x14ac:dyDescent="0.3">
      <c r="A50" s="36" t="s">
        <v>61</v>
      </c>
      <c r="B50" s="17"/>
      <c r="C50" s="37"/>
      <c r="D50" s="17"/>
      <c r="E50" s="17"/>
      <c r="F50" s="38"/>
      <c r="G50" s="17"/>
      <c r="H50" s="17"/>
      <c r="I50" s="17"/>
      <c r="J50" s="17"/>
    </row>
    <row r="51" spans="1:10" ht="79.5" thickBot="1" x14ac:dyDescent="0.3">
      <c r="A51" s="28" t="s">
        <v>62</v>
      </c>
      <c r="B51" s="10" t="s">
        <v>63</v>
      </c>
      <c r="C51" s="29" t="s">
        <v>7</v>
      </c>
      <c r="D51" s="18">
        <v>10</v>
      </c>
      <c r="E51" s="18"/>
      <c r="F51" s="19">
        <f t="shared" si="0"/>
        <v>0</v>
      </c>
      <c r="G51" s="28"/>
      <c r="H51" s="10"/>
      <c r="I51" s="30"/>
      <c r="J51" s="18"/>
    </row>
    <row r="52" spans="1:10" ht="113.25" thickBot="1" x14ac:dyDescent="0.3">
      <c r="A52" s="18" t="s">
        <v>64</v>
      </c>
      <c r="B52" s="10" t="s">
        <v>110</v>
      </c>
      <c r="C52" s="29" t="s">
        <v>7</v>
      </c>
      <c r="D52" s="18">
        <v>35</v>
      </c>
      <c r="E52" s="18"/>
      <c r="F52" s="19">
        <f t="shared" si="0"/>
        <v>0</v>
      </c>
      <c r="G52" s="18"/>
      <c r="H52" s="10"/>
      <c r="I52" s="30"/>
      <c r="J52" s="18"/>
    </row>
    <row r="53" spans="1:10" ht="57" thickBot="1" x14ac:dyDescent="0.3">
      <c r="A53" s="28" t="s">
        <v>65</v>
      </c>
      <c r="B53" s="10" t="s">
        <v>111</v>
      </c>
      <c r="C53" s="29" t="s">
        <v>7</v>
      </c>
      <c r="D53" s="18">
        <v>82</v>
      </c>
      <c r="E53" s="18"/>
      <c r="F53" s="19">
        <f t="shared" si="0"/>
        <v>0</v>
      </c>
      <c r="G53" s="28"/>
      <c r="H53" s="10"/>
      <c r="I53" s="30"/>
      <c r="J53" s="18"/>
    </row>
    <row r="54" spans="1:10" ht="68.25" thickBot="1" x14ac:dyDescent="0.3">
      <c r="A54" s="28" t="s">
        <v>66</v>
      </c>
      <c r="B54" s="10" t="s">
        <v>67</v>
      </c>
      <c r="C54" s="29" t="s">
        <v>7</v>
      </c>
      <c r="D54" s="18">
        <v>102</v>
      </c>
      <c r="E54" s="18"/>
      <c r="F54" s="19">
        <f t="shared" si="0"/>
        <v>0</v>
      </c>
      <c r="G54" s="28"/>
      <c r="H54" s="10"/>
      <c r="I54" s="30"/>
      <c r="J54" s="18"/>
    </row>
    <row r="55" spans="1:10" ht="79.5" thickBot="1" x14ac:dyDescent="0.3">
      <c r="A55" s="28" t="s">
        <v>68</v>
      </c>
      <c r="B55" s="10" t="s">
        <v>69</v>
      </c>
      <c r="C55" s="29" t="s">
        <v>7</v>
      </c>
      <c r="D55" s="18">
        <v>63</v>
      </c>
      <c r="E55" s="18"/>
      <c r="F55" s="19">
        <f t="shared" si="0"/>
        <v>0</v>
      </c>
      <c r="G55" s="28"/>
      <c r="H55" s="10"/>
      <c r="I55" s="30"/>
      <c r="J55" s="18"/>
    </row>
    <row r="56" spans="1:10" ht="90.75" thickBot="1" x14ac:dyDescent="0.3">
      <c r="A56" s="28" t="s">
        <v>70</v>
      </c>
      <c r="B56" s="10" t="s">
        <v>112</v>
      </c>
      <c r="C56" s="29" t="s">
        <v>7</v>
      </c>
      <c r="D56" s="18">
        <v>18</v>
      </c>
      <c r="E56" s="10"/>
      <c r="F56" s="19">
        <f t="shared" si="0"/>
        <v>0</v>
      </c>
      <c r="G56" s="28"/>
      <c r="H56" s="10"/>
      <c r="I56" s="30"/>
      <c r="J56" s="18"/>
    </row>
    <row r="57" spans="1:10" ht="34.5" thickBot="1" x14ac:dyDescent="0.3">
      <c r="A57" s="28" t="s">
        <v>71</v>
      </c>
      <c r="B57" s="10" t="s">
        <v>72</v>
      </c>
      <c r="C57" s="29" t="s">
        <v>7</v>
      </c>
      <c r="D57" s="18">
        <v>21</v>
      </c>
      <c r="E57" s="10"/>
      <c r="F57" s="19">
        <f t="shared" si="0"/>
        <v>0</v>
      </c>
      <c r="G57" s="28"/>
      <c r="H57" s="10"/>
      <c r="I57" s="30"/>
      <c r="J57" s="18"/>
    </row>
    <row r="58" spans="1:10" ht="124.5" thickBot="1" x14ac:dyDescent="0.3">
      <c r="A58" s="18" t="s">
        <v>136</v>
      </c>
      <c r="B58" s="10" t="s">
        <v>113</v>
      </c>
      <c r="C58" s="29" t="s">
        <v>7</v>
      </c>
      <c r="D58" s="18">
        <v>120</v>
      </c>
      <c r="E58" s="18"/>
      <c r="F58" s="19">
        <f t="shared" si="0"/>
        <v>0</v>
      </c>
      <c r="G58" s="18"/>
      <c r="H58" s="10"/>
      <c r="I58" s="30"/>
      <c r="J58" s="18"/>
    </row>
    <row r="59" spans="1:10" ht="124.5" thickBot="1" x14ac:dyDescent="0.3">
      <c r="A59" s="18" t="s">
        <v>137</v>
      </c>
      <c r="B59" s="10" t="s">
        <v>75</v>
      </c>
      <c r="C59" s="29" t="s">
        <v>7</v>
      </c>
      <c r="D59" s="18">
        <v>609</v>
      </c>
      <c r="E59" s="18"/>
      <c r="F59" s="19">
        <f t="shared" si="0"/>
        <v>0</v>
      </c>
      <c r="G59" s="18"/>
      <c r="H59" s="10"/>
      <c r="I59" s="30"/>
      <c r="J59" s="18"/>
    </row>
    <row r="60" spans="1:10" ht="147" thickBot="1" x14ac:dyDescent="0.3">
      <c r="A60" s="18" t="s">
        <v>73</v>
      </c>
      <c r="B60" s="10" t="s">
        <v>114</v>
      </c>
      <c r="C60" s="29" t="s">
        <v>77</v>
      </c>
      <c r="D60" s="18">
        <v>184</v>
      </c>
      <c r="E60" s="18"/>
      <c r="F60" s="19">
        <f t="shared" si="0"/>
        <v>0</v>
      </c>
      <c r="G60" s="18"/>
      <c r="H60" s="10"/>
      <c r="I60" s="18"/>
      <c r="J60" s="18"/>
    </row>
    <row r="61" spans="1:10" ht="57" thickBot="1" x14ac:dyDescent="0.3">
      <c r="A61" s="28" t="s">
        <v>74</v>
      </c>
      <c r="B61" s="10" t="s">
        <v>115</v>
      </c>
      <c r="C61" s="29" t="s">
        <v>7</v>
      </c>
      <c r="D61" s="18">
        <v>101</v>
      </c>
      <c r="E61" s="18"/>
      <c r="F61" s="19">
        <f t="shared" si="0"/>
        <v>0</v>
      </c>
      <c r="G61" s="28"/>
      <c r="H61" s="10"/>
      <c r="I61" s="30"/>
      <c r="J61" s="18"/>
    </row>
    <row r="62" spans="1:10" ht="124.5" thickBot="1" x14ac:dyDescent="0.3">
      <c r="A62" s="18" t="s">
        <v>76</v>
      </c>
      <c r="B62" s="10" t="s">
        <v>116</v>
      </c>
      <c r="C62" s="29" t="s">
        <v>77</v>
      </c>
      <c r="D62" s="18">
        <v>249</v>
      </c>
      <c r="E62" s="18"/>
      <c r="F62" s="19">
        <f t="shared" si="0"/>
        <v>0</v>
      </c>
      <c r="G62" s="18"/>
      <c r="H62" s="10"/>
      <c r="I62" s="18"/>
      <c r="J62" s="18"/>
    </row>
    <row r="63" spans="1:10" ht="45.75" thickBot="1" x14ac:dyDescent="0.3">
      <c r="A63" s="28" t="s">
        <v>78</v>
      </c>
      <c r="B63" s="10" t="s">
        <v>117</v>
      </c>
      <c r="C63" s="29" t="s">
        <v>7</v>
      </c>
      <c r="D63" s="18">
        <v>10</v>
      </c>
      <c r="E63" s="18"/>
      <c r="F63" s="19">
        <f t="shared" si="0"/>
        <v>0</v>
      </c>
      <c r="G63" s="28"/>
      <c r="H63" s="10"/>
      <c r="I63" s="30"/>
      <c r="J63" s="18"/>
    </row>
    <row r="64" spans="1:10" ht="113.25" thickBot="1" x14ac:dyDescent="0.3">
      <c r="A64" s="18" t="s">
        <v>79</v>
      </c>
      <c r="B64" s="10" t="s">
        <v>82</v>
      </c>
      <c r="C64" s="29" t="s">
        <v>7</v>
      </c>
      <c r="D64" s="18">
        <v>89</v>
      </c>
      <c r="E64" s="18"/>
      <c r="F64" s="19">
        <f t="shared" si="0"/>
        <v>0</v>
      </c>
      <c r="G64" s="18"/>
      <c r="H64" s="10"/>
      <c r="I64" s="30"/>
      <c r="J64" s="18"/>
    </row>
    <row r="65" spans="1:10" ht="34.5" thickBot="1" x14ac:dyDescent="0.3">
      <c r="A65" s="28" t="s">
        <v>80</v>
      </c>
      <c r="B65" s="10" t="s">
        <v>118</v>
      </c>
      <c r="C65" s="29" t="s">
        <v>7</v>
      </c>
      <c r="D65" s="18">
        <v>162</v>
      </c>
      <c r="E65" s="18"/>
      <c r="F65" s="19">
        <f t="shared" si="0"/>
        <v>0</v>
      </c>
      <c r="G65" s="28"/>
      <c r="H65" s="10"/>
      <c r="I65" s="30"/>
      <c r="J65" s="18"/>
    </row>
    <row r="66" spans="1:10" ht="57" thickBot="1" x14ac:dyDescent="0.3">
      <c r="A66" s="28" t="s">
        <v>81</v>
      </c>
      <c r="B66" s="10" t="s">
        <v>119</v>
      </c>
      <c r="C66" s="29" t="s">
        <v>7</v>
      </c>
      <c r="D66" s="18">
        <v>39</v>
      </c>
      <c r="E66" s="10"/>
      <c r="F66" s="19">
        <f t="shared" si="0"/>
        <v>0</v>
      </c>
      <c r="G66" s="28"/>
      <c r="H66" s="10"/>
      <c r="I66" s="30"/>
      <c r="J66" s="18"/>
    </row>
    <row r="67" spans="1:10" ht="16.5" thickBot="1" x14ac:dyDescent="0.3">
      <c r="A67" s="36" t="s">
        <v>83</v>
      </c>
      <c r="B67" s="17"/>
      <c r="C67" s="37"/>
      <c r="D67" s="17"/>
      <c r="E67" s="17"/>
      <c r="F67" s="38"/>
      <c r="G67" s="17"/>
      <c r="H67" s="17"/>
      <c r="I67" s="17"/>
      <c r="J67" s="17"/>
    </row>
    <row r="68" spans="1:10" ht="214.5" thickBot="1" x14ac:dyDescent="0.3">
      <c r="A68" s="40" t="s">
        <v>84</v>
      </c>
      <c r="B68" s="10" t="s">
        <v>85</v>
      </c>
      <c r="C68" s="29" t="s">
        <v>7</v>
      </c>
      <c r="D68" s="18">
        <v>396</v>
      </c>
      <c r="E68" s="18"/>
      <c r="F68" s="19">
        <f t="shared" si="0"/>
        <v>0</v>
      </c>
      <c r="G68" s="40"/>
      <c r="H68" s="10"/>
      <c r="I68" s="30"/>
      <c r="J68" s="18"/>
    </row>
    <row r="69" spans="1:10" ht="214.5" thickBot="1" x14ac:dyDescent="0.3">
      <c r="A69" s="40" t="s">
        <v>86</v>
      </c>
      <c r="B69" s="10" t="s">
        <v>87</v>
      </c>
      <c r="C69" s="29" t="s">
        <v>7</v>
      </c>
      <c r="D69" s="18">
        <v>130</v>
      </c>
      <c r="E69" s="18"/>
      <c r="F69" s="19">
        <f t="shared" si="0"/>
        <v>0</v>
      </c>
      <c r="G69" s="40"/>
      <c r="H69" s="10"/>
      <c r="I69" s="30"/>
      <c r="J69" s="18"/>
    </row>
    <row r="70" spans="1:10" ht="113.25" thickBot="1" x14ac:dyDescent="0.3">
      <c r="A70" s="40" t="s">
        <v>88</v>
      </c>
      <c r="B70" s="10" t="s">
        <v>89</v>
      </c>
      <c r="C70" s="29" t="s">
        <v>7</v>
      </c>
      <c r="D70" s="18">
        <v>42</v>
      </c>
      <c r="E70" s="18"/>
      <c r="F70" s="19">
        <f t="shared" si="0"/>
        <v>0</v>
      </c>
      <c r="G70" s="40"/>
      <c r="H70" s="10"/>
      <c r="I70" s="30"/>
      <c r="J70" s="18"/>
    </row>
    <row r="71" spans="1:10" ht="16.5" thickBot="1" x14ac:dyDescent="0.3">
      <c r="A71" s="36" t="s">
        <v>124</v>
      </c>
      <c r="B71" s="17"/>
      <c r="C71" s="37"/>
      <c r="D71" s="17"/>
      <c r="E71" s="17"/>
      <c r="F71" s="38"/>
      <c r="G71" s="17"/>
      <c r="H71" s="17"/>
      <c r="I71" s="17"/>
      <c r="J71" s="17"/>
    </row>
    <row r="72" spans="1:10" ht="45.75" thickBot="1" x14ac:dyDescent="0.3">
      <c r="A72" s="48" t="s">
        <v>90</v>
      </c>
      <c r="B72" s="42" t="s">
        <v>145</v>
      </c>
      <c r="C72" s="46" t="s">
        <v>7</v>
      </c>
      <c r="D72" s="42">
        <v>126</v>
      </c>
      <c r="E72" s="42"/>
      <c r="F72" s="47">
        <f>D72*E72</f>
        <v>0</v>
      </c>
      <c r="G72" s="42"/>
      <c r="H72" s="42"/>
      <c r="I72" s="42"/>
      <c r="J72" s="42"/>
    </row>
    <row r="73" spans="1:10" ht="79.5" thickBot="1" x14ac:dyDescent="0.3">
      <c r="A73" s="28" t="s">
        <v>138</v>
      </c>
      <c r="B73" s="10" t="s">
        <v>133</v>
      </c>
      <c r="C73" s="29" t="s">
        <v>7</v>
      </c>
      <c r="D73" s="18">
        <v>678</v>
      </c>
      <c r="E73" s="18"/>
      <c r="F73" s="19">
        <f>D73*E73</f>
        <v>0</v>
      </c>
      <c r="G73" s="28"/>
      <c r="H73" s="10"/>
      <c r="I73" s="30"/>
      <c r="J73" s="18"/>
    </row>
    <row r="74" spans="1:10" ht="16.5" thickBot="1" x14ac:dyDescent="0.3">
      <c r="A74" s="36" t="s">
        <v>125</v>
      </c>
      <c r="B74" s="17"/>
      <c r="C74" s="37"/>
      <c r="D74" s="17"/>
      <c r="E74" s="17"/>
      <c r="F74" s="38"/>
      <c r="G74" s="17"/>
      <c r="H74" s="17"/>
      <c r="I74" s="17"/>
      <c r="J74" s="17"/>
    </row>
    <row r="75" spans="1:10" ht="158.25" thickBot="1" x14ac:dyDescent="0.3">
      <c r="A75" s="28" t="s">
        <v>139</v>
      </c>
      <c r="B75" s="10" t="s">
        <v>91</v>
      </c>
      <c r="C75" s="29" t="s">
        <v>7</v>
      </c>
      <c r="D75" s="18">
        <v>20</v>
      </c>
      <c r="E75" s="18"/>
      <c r="F75" s="19">
        <f t="shared" si="0"/>
        <v>0</v>
      </c>
      <c r="G75" s="28"/>
      <c r="H75" s="10"/>
      <c r="I75" s="30"/>
      <c r="J75" s="18"/>
    </row>
    <row r="76" spans="1:10" ht="135.75" thickBot="1" x14ac:dyDescent="0.3">
      <c r="A76" s="28" t="s">
        <v>140</v>
      </c>
      <c r="B76" s="10" t="s">
        <v>120</v>
      </c>
      <c r="C76" s="29" t="s">
        <v>7</v>
      </c>
      <c r="D76" s="18">
        <v>6</v>
      </c>
      <c r="E76" s="18"/>
      <c r="F76" s="19">
        <f>D76*E76</f>
        <v>0</v>
      </c>
      <c r="G76" s="28"/>
      <c r="H76" s="10"/>
      <c r="I76" s="30"/>
      <c r="J76" s="18"/>
    </row>
    <row r="77" spans="1:10" ht="57" thickBot="1" x14ac:dyDescent="0.3">
      <c r="A77" s="41" t="s">
        <v>141</v>
      </c>
      <c r="B77" s="42" t="s">
        <v>92</v>
      </c>
      <c r="C77" s="43" t="s">
        <v>93</v>
      </c>
      <c r="D77" s="48">
        <v>486</v>
      </c>
      <c r="E77" s="49"/>
      <c r="F77" s="50">
        <f>D77*E77</f>
        <v>0</v>
      </c>
      <c r="G77" s="49"/>
      <c r="H77" s="49"/>
      <c r="I77" s="49"/>
      <c r="J77" s="49"/>
    </row>
    <row r="78" spans="1:10" ht="57" thickBot="1" x14ac:dyDescent="0.3">
      <c r="A78" s="41" t="s">
        <v>142</v>
      </c>
      <c r="B78" s="42" t="s">
        <v>132</v>
      </c>
      <c r="C78" s="43" t="s">
        <v>93</v>
      </c>
      <c r="D78" s="41">
        <v>60</v>
      </c>
      <c r="E78" s="49"/>
      <c r="F78" s="50">
        <f>D78*E78</f>
        <v>0</v>
      </c>
      <c r="G78" s="49"/>
      <c r="H78" s="49"/>
      <c r="I78" s="49"/>
      <c r="J78" s="49"/>
    </row>
    <row r="79" spans="1:10" ht="15.75" thickBot="1" x14ac:dyDescent="0.3">
      <c r="A79" s="68" t="s">
        <v>128</v>
      </c>
      <c r="B79" s="25"/>
      <c r="C79" s="25"/>
      <c r="D79" s="25"/>
      <c r="E79" s="26"/>
      <c r="F79" s="27">
        <f>SUBTOTAL(9,F75:F78,F73,F68:F70,F51:F66,F43:F47,F14:F40)</f>
        <v>0</v>
      </c>
      <c r="G79" s="55"/>
      <c r="H79" s="56"/>
      <c r="I79" s="56"/>
      <c r="J79" s="56"/>
    </row>
    <row r="80" spans="1:10" ht="15.75" x14ac:dyDescent="0.25">
      <c r="A80" s="3"/>
    </row>
    <row r="81" spans="1:4" x14ac:dyDescent="0.25">
      <c r="A81" s="51" t="s">
        <v>143</v>
      </c>
    </row>
    <row r="82" spans="1:4" x14ac:dyDescent="0.25">
      <c r="A82" s="51"/>
    </row>
    <row r="83" spans="1:4" ht="135" customHeight="1" x14ac:dyDescent="0.25">
      <c r="A83" s="53" t="s">
        <v>144</v>
      </c>
      <c r="B83" s="53" t="s">
        <v>149</v>
      </c>
      <c r="C83" s="53" t="s">
        <v>147</v>
      </c>
      <c r="D83" s="53" t="s">
        <v>148</v>
      </c>
    </row>
    <row r="84" spans="1:4" ht="135" customHeight="1" x14ac:dyDescent="0.25">
      <c r="B84" s="52"/>
    </row>
    <row r="85" spans="1:4" ht="135" customHeight="1" x14ac:dyDescent="0.25">
      <c r="B85" s="52"/>
    </row>
  </sheetData>
  <autoFilter ref="A12:J78" xr:uid="{00000000-0009-0000-0000-000000000000}"/>
  <mergeCells count="9">
    <mergeCell ref="B3:F3"/>
    <mergeCell ref="G79:J79"/>
    <mergeCell ref="A9:A11"/>
    <mergeCell ref="B9:B11"/>
    <mergeCell ref="C9:C11"/>
    <mergeCell ref="D9:D11"/>
    <mergeCell ref="E9:E11"/>
    <mergeCell ref="G9:J9"/>
    <mergeCell ref="G13:J13"/>
  </mergeCells>
  <pageMargins left="0.7" right="0.7" top="0.75" bottom="0.75" header="0.3" footer="0.3"/>
  <pageSetup paperSize="8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Ostoja - Wilamowska Agnieszka</dc:creator>
  <cp:lastModifiedBy>Szajkowska Urszula</cp:lastModifiedBy>
  <cp:lastPrinted>2022-03-23T12:43:37Z</cp:lastPrinted>
  <dcterms:created xsi:type="dcterms:W3CDTF">2022-03-14T13:02:02Z</dcterms:created>
  <dcterms:modified xsi:type="dcterms:W3CDTF">2022-04-15T10:20:03Z</dcterms:modified>
</cp:coreProperties>
</file>